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korisnik\Desktop\DOKUMENTI\SPONZORSTVA I DONACIJE\2024\"/>
    </mc:Choice>
  </mc:AlternateContent>
  <xr:revisionPtr revIDLastSave="0" documentId="13_ncr:1_{B8778D36-75F6-4BB2-824B-15C3E5B2E3D6}" xr6:coauthVersionLast="47" xr6:coauthVersionMax="47" xr10:uidLastSave="{00000000-0000-0000-0000-000000000000}"/>
  <bookViews>
    <workbookView xWindow="7545" yWindow="435" windowWidth="13635" windowHeight="14715" xr2:uid="{00000000-000D-0000-FFFF-FFFF00000000}"/>
  </bookViews>
  <sheets>
    <sheet name="I-XII s planom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4" l="1"/>
  <c r="D30" i="4" l="1"/>
  <c r="D47" i="4" s="1"/>
</calcChain>
</file>

<file path=xl/sharedStrings.xml><?xml version="1.0" encoding="utf-8"?>
<sst xmlns="http://schemas.openxmlformats.org/spreadsheetml/2006/main" count="117" uniqueCount="79">
  <si>
    <t>OSJČKO-BARANJSKA ŽUPANIJA</t>
  </si>
  <si>
    <t>OPĆINA BIZOVAC</t>
  </si>
  <si>
    <t xml:space="preserve">IZVJEŠĆE O DONACIJAMA I SPONZORSTVIMA </t>
  </si>
  <si>
    <t>NAZIV PRIMATELJA</t>
  </si>
  <si>
    <t>UKUPNO</t>
  </si>
  <si>
    <t>donacija sponzorstvo</t>
  </si>
  <si>
    <t>red broj</t>
  </si>
  <si>
    <t>KUD Bizovac Bizovac</t>
  </si>
  <si>
    <t>KUD Cret</t>
  </si>
  <si>
    <t>Matica Hrvatska - Ogranak Bizovac</t>
  </si>
  <si>
    <t>Udruga umirovljenika Bizovac</t>
  </si>
  <si>
    <t>Udruga sv. Vinka Paulskog - Bizovac</t>
  </si>
  <si>
    <t>Bizovački šahovski klub Mladost Bizovac</t>
  </si>
  <si>
    <t>Zavičajni klub ličana Gacka</t>
  </si>
  <si>
    <t>Olimpijada starih športova</t>
  </si>
  <si>
    <t>NK Sloga Samatovci 1985</t>
  </si>
  <si>
    <t>NK Jadran Habjanovci</t>
  </si>
  <si>
    <t>Stolnoteniski klub Omladinac Brođanci</t>
  </si>
  <si>
    <t>Stolnoteniski klub Bizovac</t>
  </si>
  <si>
    <t>Udruga pčelara „Valpovština“ Valpovo</t>
  </si>
  <si>
    <t>NC DiM BSK Bizovac</t>
  </si>
  <si>
    <t>NK Gaj Brođanci</t>
  </si>
  <si>
    <t>Športsko ribolovno društvo Bandar Bizovac</t>
  </si>
  <si>
    <t>Atletski klub Bizovac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</si>
  <si>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</si>
  <si>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</si>
  <si>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</si>
  <si>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</si>
  <si>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</si>
  <si>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</si>
  <si>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</si>
  <si>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</si>
  <si>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</si>
  <si>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</si>
  <si>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</si>
  <si>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</si>
  <si>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</si>
  <si>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</si>
  <si>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</si>
  <si>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</si>
  <si>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</si>
  <si>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</si>
  <si>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</si>
  <si>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</si>
  <si>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</si>
  <si>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NK "BSK"  Bizovac</t>
  </si>
  <si>
    <t>NK Hajdin Cret</t>
  </si>
  <si>
    <t>Udruga žena Samatovci</t>
  </si>
  <si>
    <t>Pokaži srce za djecu</t>
  </si>
  <si>
    <t>REDOVNA</t>
  </si>
  <si>
    <t>IZNOS €</t>
  </si>
  <si>
    <t>Udruga dragovoljaca i veterana domovinskog rata</t>
  </si>
  <si>
    <t>sufinanciranje obljetnice</t>
  </si>
  <si>
    <t>Klub roditelja djece s teškim invaliditetom</t>
  </si>
  <si>
    <t>sufinanciranje hodočašća u Međugorje</t>
  </si>
  <si>
    <t>Mario Fišer</t>
  </si>
  <si>
    <t>potpora za put u Yad Vashem Izrael</t>
  </si>
  <si>
    <t>Memorijal Darko Strugačevac</t>
  </si>
  <si>
    <t>sufinanciranje</t>
  </si>
  <si>
    <t>sufinanciranje memorijalnog turnira</t>
  </si>
  <si>
    <t>Udruga žena Novaki</t>
  </si>
  <si>
    <t>pomoć kod osnivanja</t>
  </si>
  <si>
    <t>SVEUKUPNO</t>
  </si>
  <si>
    <t>udruge</t>
  </si>
  <si>
    <t>zamolba</t>
  </si>
  <si>
    <t>Gradski ogranak Udruge hrvatskih dragovljaca Domovinskog rata Belišće</t>
  </si>
  <si>
    <t>Župa Sv. Mateja, apostola i evanđeliste Bizovac</t>
  </si>
  <si>
    <t>pomoć za sanaciju filijalne crkve u Samatovcima</t>
  </si>
  <si>
    <t>Župa Sv. Ane Brođanci</t>
  </si>
  <si>
    <t>sufinanciranje izgradnje solarne elektrane</t>
  </si>
  <si>
    <t>sufinanciranje memorijalne utakmice Antun Belečetić</t>
  </si>
  <si>
    <t>sufinanciranje memorijalne utakmice Nenad Pintar</t>
  </si>
  <si>
    <t>Stjepan Sršić</t>
  </si>
  <si>
    <t>sufinanciranje tiska knjige</t>
  </si>
  <si>
    <t>NCDIM BSK Bizovac</t>
  </si>
  <si>
    <t>sufinanciranje troškova  putovanja  ženske nogometne ekipe</t>
  </si>
  <si>
    <t>Mile Lulić</t>
  </si>
  <si>
    <t>pomoć za sanaciju objekta nakona požara</t>
  </si>
  <si>
    <t>ZA RAZDOBLJE 01.01.-31.12.2024.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</si>
</sst>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EBF7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4" fontId="0" fillId="5" borderId="1" xfId="0" applyNumberFormat="1" applyFill="1" applyBorder="1"/>
    <xf numFmtId="0" fontId="0" fillId="5" borderId="2" xfId="0" applyFill="1" applyBorder="1"/>
    <xf numFmtId="0" fontId="0" fillId="5" borderId="4" xfId="0" applyFill="1" applyBorder="1"/>
    <xf numFmtId="0" fontId="10" fillId="5" borderId="3" xfId="0" applyFont="1" applyFill="1" applyBorder="1" applyAlignment="1">
      <alignment horizontal="center"/>
    </xf>
    <xf numFmtId="4" fontId="8" fillId="5" borderId="1" xfId="0" applyNumberFormat="1" applyFont="1" applyFill="1" applyBorder="1"/>
    <xf numFmtId="0" fontId="11" fillId="5" borderId="4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4" fontId="12" fillId="5" borderId="1" xfId="0" applyNumberFormat="1" applyFont="1" applyFill="1" applyBorder="1"/>
    <xf numFmtId="0" fontId="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47625</xdr:rowOff>
    </xdr:from>
    <xdr:to>
      <xdr:col>1</xdr:col>
      <xdr:colOff>200025</xdr:colOff>
      <xdr:row>3</xdr:row>
      <xdr:rowOff>28575</xdr:rowOff>
    </xdr:to>
    <xdr:pic>
      <xdr:nvPicPr>
        <xdr:cNvPr id="2" name="Slika 1" descr="2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47625"/>
          <a:ext cx="495299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7"/>
  <sheetViews>
    <sheetView tabSelected="1" workbookViewId="0">
      <selection activeCell="F19" sqref="F19"/>
    </sheetView>
  </sheetViews>
  <sheetFormatPr defaultRowHeight="15" x14ac:dyDescent="0.25"/>
  <cols>
    <col min="1" max="1" width="6.7109375" customWidth="1"/>
    <col min="2" max="2" width="43.7109375" customWidth="1"/>
    <col min="3" max="3" width="16.140625" customWidth="1"/>
    <col min="4" max="4" width="12.7109375" customWidth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19" t="s">
        <v>1</v>
      </c>
      <c r="B2" s="19"/>
      <c r="C2" s="19"/>
      <c r="D2" s="19"/>
    </row>
    <row r="3" spans="1:4" x14ac:dyDescent="0.25">
      <c r="A3" s="20" t="s">
        <v>2</v>
      </c>
      <c r="B3" s="20"/>
      <c r="C3" s="20"/>
      <c r="D3" s="20"/>
    </row>
    <row r="4" spans="1:4" x14ac:dyDescent="0.25">
      <c r="A4" s="20" t="s">
        <v>78</v>
      </c>
      <c r="B4" s="20"/>
      <c r="C4" s="20"/>
      <c r="D4" s="20"/>
    </row>
    <row r="5" spans="1:4" x14ac:dyDescent="0.25">
      <c r="A5" s="5"/>
      <c r="B5" s="5"/>
      <c r="C5" s="5"/>
      <c r="D5" s="5"/>
    </row>
    <row r="6" spans="1:4" x14ac:dyDescent="0.25">
      <c r="A6" s="5"/>
      <c r="B6" s="5"/>
      <c r="C6" s="5"/>
      <c r="D6" s="5"/>
    </row>
    <row r="7" spans="1:4" ht="25.5" customHeight="1" x14ac:dyDescent="0.25">
      <c r="A7" s="8" t="s">
        <v>6</v>
      </c>
      <c r="B7" s="8" t="s">
        <v>3</v>
      </c>
      <c r="C7" s="24" t="s">
        <v>5</v>
      </c>
      <c r="D7" s="26" t="s">
        <v>50</v>
      </c>
    </row>
    <row r="8" spans="1:4" ht="22.5" customHeight="1" x14ac:dyDescent="0.25">
      <c r="A8" s="1"/>
      <c r="B8" s="1" t="s">
        <v>63</v>
      </c>
      <c r="C8" s="25"/>
      <c r="D8" s="27"/>
    </row>
    <row r="9" spans="1:4" ht="19.149999999999999" customHeight="1" x14ac:dyDescent="0.25">
      <c r="A9" s="4" t="s">
        <v>24</v>
      </c>
      <c r="B9" s="6" t="s">
        <v>45</v>
      </c>
      <c r="C9" s="2" t="s">
        <v>49</v>
      </c>
      <c r="D9" s="9">
        <v>13272</v>
      </c>
    </row>
    <row r="10" spans="1:4" ht="19.149999999999999" customHeight="1" x14ac:dyDescent="0.25">
      <c r="A10" s="4" t="s">
        <v>25</v>
      </c>
      <c r="B10" s="6" t="s">
        <v>46</v>
      </c>
      <c r="C10" s="2" t="s">
        <v>49</v>
      </c>
      <c r="D10" s="9">
        <v>9291</v>
      </c>
    </row>
    <row r="11" spans="1:4" ht="19.149999999999999" customHeight="1" x14ac:dyDescent="0.25">
      <c r="A11" s="4" t="s">
        <v>26</v>
      </c>
      <c r="B11" s="6" t="s">
        <v>15</v>
      </c>
      <c r="C11" s="2" t="s">
        <v>49</v>
      </c>
      <c r="D11" s="9">
        <v>9291</v>
      </c>
    </row>
    <row r="12" spans="1:4" ht="19.149999999999999" customHeight="1" x14ac:dyDescent="0.25">
      <c r="A12" s="4" t="s">
        <v>27</v>
      </c>
      <c r="B12" s="6" t="s">
        <v>20</v>
      </c>
      <c r="C12" s="2" t="s">
        <v>49</v>
      </c>
      <c r="D12" s="9">
        <v>5309</v>
      </c>
    </row>
    <row r="13" spans="1:4" ht="19.149999999999999" customHeight="1" x14ac:dyDescent="0.25">
      <c r="A13" s="4" t="s">
        <v>28</v>
      </c>
      <c r="B13" s="6" t="s">
        <v>16</v>
      </c>
      <c r="C13" s="2" t="s">
        <v>49</v>
      </c>
      <c r="D13" s="9">
        <v>5176</v>
      </c>
    </row>
    <row r="14" spans="1:4" ht="19.149999999999999" customHeight="1" x14ac:dyDescent="0.25">
      <c r="A14" s="4" t="s">
        <v>29</v>
      </c>
      <c r="B14" s="7" t="s">
        <v>21</v>
      </c>
      <c r="C14" s="2" t="s">
        <v>49</v>
      </c>
      <c r="D14" s="9">
        <v>5176</v>
      </c>
    </row>
    <row r="15" spans="1:4" ht="19.149999999999999" customHeight="1" x14ac:dyDescent="0.25">
      <c r="A15" s="4" t="s">
        <v>30</v>
      </c>
      <c r="B15" s="6" t="s">
        <v>7</v>
      </c>
      <c r="C15" s="2" t="s">
        <v>49</v>
      </c>
      <c r="D15" s="9">
        <v>4977</v>
      </c>
    </row>
    <row r="16" spans="1:4" ht="19.149999999999999" customHeight="1" x14ac:dyDescent="0.25">
      <c r="A16" s="4" t="s">
        <v>31</v>
      </c>
      <c r="B16" s="6" t="s">
        <v>14</v>
      </c>
      <c r="C16" s="2" t="s">
        <v>49</v>
      </c>
      <c r="D16" s="9">
        <v>3982</v>
      </c>
    </row>
    <row r="17" spans="1:4" ht="19.149999999999999" customHeight="1" x14ac:dyDescent="0.25">
      <c r="A17" s="4" t="s">
        <v>32</v>
      </c>
      <c r="B17" s="6" t="s">
        <v>8</v>
      </c>
      <c r="C17" s="2" t="s">
        <v>49</v>
      </c>
      <c r="D17" s="9">
        <v>3318</v>
      </c>
    </row>
    <row r="18" spans="1:4" ht="19.149999999999999" customHeight="1" x14ac:dyDescent="0.25">
      <c r="A18" s="4" t="s">
        <v>33</v>
      </c>
      <c r="B18" s="6" t="s">
        <v>9</v>
      </c>
      <c r="C18" s="2" t="s">
        <v>49</v>
      </c>
      <c r="D18" s="9">
        <v>2654</v>
      </c>
    </row>
    <row r="19" spans="1:4" ht="19.149999999999999" customHeight="1" x14ac:dyDescent="0.25">
      <c r="A19" s="4" t="s">
        <v>34</v>
      </c>
      <c r="B19" s="6" t="s">
        <v>17</v>
      </c>
      <c r="C19" s="2" t="s">
        <v>49</v>
      </c>
      <c r="D19" s="9">
        <v>2654</v>
      </c>
    </row>
    <row r="20" spans="1:4" ht="19.149999999999999" customHeight="1" x14ac:dyDescent="0.25">
      <c r="A20" s="4" t="s">
        <v>35</v>
      </c>
      <c r="B20" s="6" t="s">
        <v>22</v>
      </c>
      <c r="C20" s="2" t="s">
        <v>49</v>
      </c>
      <c r="D20" s="9">
        <v>2654</v>
      </c>
    </row>
    <row r="21" spans="1:4" ht="19.149999999999999" customHeight="1" x14ac:dyDescent="0.25">
      <c r="A21" s="4" t="s">
        <v>36</v>
      </c>
      <c r="B21" s="6" t="s">
        <v>10</v>
      </c>
      <c r="C21" s="2" t="s">
        <v>49</v>
      </c>
      <c r="D21" s="9">
        <v>1991</v>
      </c>
    </row>
    <row r="22" spans="1:4" ht="19.149999999999999" customHeight="1" x14ac:dyDescent="0.25">
      <c r="A22" s="4" t="s">
        <v>37</v>
      </c>
      <c r="B22" s="6" t="s">
        <v>18</v>
      </c>
      <c r="C22" s="2" t="s">
        <v>49</v>
      </c>
      <c r="D22" s="9">
        <v>1327</v>
      </c>
    </row>
    <row r="23" spans="1:4" ht="19.149999999999999" customHeight="1" x14ac:dyDescent="0.25">
      <c r="A23" s="4" t="s">
        <v>38</v>
      </c>
      <c r="B23" s="6" t="s">
        <v>12</v>
      </c>
      <c r="C23" s="2" t="s">
        <v>49</v>
      </c>
      <c r="D23" s="9">
        <v>1327</v>
      </c>
    </row>
    <row r="24" spans="1:4" ht="19.149999999999999" customHeight="1" x14ac:dyDescent="0.25">
      <c r="A24" s="4" t="s">
        <v>39</v>
      </c>
      <c r="B24" s="6" t="s">
        <v>11</v>
      </c>
      <c r="C24" s="2" t="s">
        <v>49</v>
      </c>
      <c r="D24" s="9">
        <v>2654.46</v>
      </c>
    </row>
    <row r="25" spans="1:4" ht="19.149999999999999" customHeight="1" x14ac:dyDescent="0.25">
      <c r="A25" s="4" t="s">
        <v>40</v>
      </c>
      <c r="B25" s="6" t="s">
        <v>13</v>
      </c>
      <c r="C25" s="2" t="s">
        <v>49</v>
      </c>
      <c r="D25" s="9">
        <v>664</v>
      </c>
    </row>
    <row r="26" spans="1:4" ht="19.149999999999999" customHeight="1" x14ac:dyDescent="0.25">
      <c r="A26" s="4" t="s">
        <v>41</v>
      </c>
      <c r="B26" s="6" t="s">
        <v>23</v>
      </c>
      <c r="C26" s="2" t="s">
        <v>49</v>
      </c>
      <c r="D26" s="9">
        <v>664</v>
      </c>
    </row>
    <row r="27" spans="1:4" ht="19.149999999999999" customHeight="1" x14ac:dyDescent="0.25">
      <c r="A27" s="4" t="s">
        <v>42</v>
      </c>
      <c r="B27" s="6" t="s">
        <v>19</v>
      </c>
      <c r="C27" s="2" t="s">
        <v>49</v>
      </c>
      <c r="D27" s="9">
        <v>664</v>
      </c>
    </row>
    <row r="28" spans="1:4" ht="19.149999999999999" customHeight="1" x14ac:dyDescent="0.25">
      <c r="A28" s="4" t="s">
        <v>43</v>
      </c>
      <c r="B28" s="6" t="s">
        <v>47</v>
      </c>
      <c r="C28" s="2" t="s">
        <v>49</v>
      </c>
      <c r="D28" s="9">
        <v>398</v>
      </c>
    </row>
    <row r="29" spans="1:4" ht="19.149999999999999" customHeight="1" x14ac:dyDescent="0.25">
      <c r="A29" s="4" t="s">
        <v>44</v>
      </c>
      <c r="B29" s="6" t="s">
        <v>48</v>
      </c>
      <c r="C29" s="2" t="s">
        <v>49</v>
      </c>
      <c r="D29" s="9">
        <v>398</v>
      </c>
    </row>
    <row r="30" spans="1:4" ht="21" customHeight="1" x14ac:dyDescent="0.25">
      <c r="A30" s="17" t="s">
        <v>4</v>
      </c>
      <c r="B30" s="17"/>
      <c r="C30" s="17"/>
      <c r="D30" s="3">
        <f>SUM(D9:D29)</f>
        <v>77841.460000000006</v>
      </c>
    </row>
    <row r="31" spans="1:4" x14ac:dyDescent="0.25">
      <c r="A31" s="10"/>
      <c r="B31" s="14"/>
      <c r="C31" s="15" t="s">
        <v>64</v>
      </c>
      <c r="D31" s="11"/>
    </row>
    <row r="32" spans="1:4" x14ac:dyDescent="0.25">
      <c r="A32" s="4" t="s">
        <v>24</v>
      </c>
      <c r="B32" s="6" t="s">
        <v>51</v>
      </c>
      <c r="C32" s="2" t="s">
        <v>52</v>
      </c>
      <c r="D32" s="9">
        <v>560</v>
      </c>
    </row>
    <row r="33" spans="1:4" ht="25.5" x14ac:dyDescent="0.25">
      <c r="A33" s="4" t="s">
        <v>25</v>
      </c>
      <c r="B33" s="6" t="s">
        <v>53</v>
      </c>
      <c r="C33" s="2" t="s">
        <v>54</v>
      </c>
      <c r="D33" s="9">
        <v>100</v>
      </c>
    </row>
    <row r="34" spans="1:4" ht="25.5" x14ac:dyDescent="0.25">
      <c r="A34" s="4" t="s">
        <v>26</v>
      </c>
      <c r="B34" s="6" t="s">
        <v>55</v>
      </c>
      <c r="C34" s="2" t="s">
        <v>56</v>
      </c>
      <c r="D34" s="9">
        <v>375</v>
      </c>
    </row>
    <row r="35" spans="1:4" x14ac:dyDescent="0.25">
      <c r="A35" s="4" t="s">
        <v>27</v>
      </c>
      <c r="B35" s="6" t="s">
        <v>57</v>
      </c>
      <c r="C35" s="2" t="s">
        <v>58</v>
      </c>
      <c r="D35" s="9">
        <v>150</v>
      </c>
    </row>
    <row r="36" spans="1:4" ht="27" x14ac:dyDescent="0.25">
      <c r="A36" s="4" t="s">
        <v>28</v>
      </c>
      <c r="B36" s="6" t="s">
        <v>65</v>
      </c>
      <c r="C36" s="2" t="s">
        <v>59</v>
      </c>
      <c r="D36" s="9">
        <v>150</v>
      </c>
    </row>
    <row r="37" spans="1:4" x14ac:dyDescent="0.25">
      <c r="A37" s="4" t="s">
        <v>29</v>
      </c>
      <c r="B37" s="7" t="s">
        <v>60</v>
      </c>
      <c r="C37" s="2" t="s">
        <v>61</v>
      </c>
      <c r="D37" s="9">
        <v>150</v>
      </c>
    </row>
    <row r="38" spans="1:4" ht="38.25" x14ac:dyDescent="0.25">
      <c r="A38" s="4" t="s">
        <v>30</v>
      </c>
      <c r="B38" s="7" t="s">
        <v>66</v>
      </c>
      <c r="C38" s="2" t="s">
        <v>67</v>
      </c>
      <c r="D38" s="9">
        <v>5000</v>
      </c>
    </row>
    <row r="39" spans="1:4" ht="25.5" x14ac:dyDescent="0.25">
      <c r="A39" s="4" t="s">
        <v>31</v>
      </c>
      <c r="B39" s="7" t="s">
        <v>68</v>
      </c>
      <c r="C39" s="2" t="s">
        <v>69</v>
      </c>
      <c r="D39" s="9">
        <v>12144.21</v>
      </c>
    </row>
    <row r="40" spans="1:4" ht="38.25" x14ac:dyDescent="0.25">
      <c r="A40" s="4" t="s">
        <v>32</v>
      </c>
      <c r="B40" s="7" t="s">
        <v>46</v>
      </c>
      <c r="C40" s="2" t="s">
        <v>70</v>
      </c>
      <c r="D40" s="9">
        <v>300</v>
      </c>
    </row>
    <row r="41" spans="1:4" ht="38.25" x14ac:dyDescent="0.25">
      <c r="A41" s="4" t="s">
        <v>33</v>
      </c>
      <c r="B41" s="7" t="s">
        <v>46</v>
      </c>
      <c r="C41" s="2" t="s">
        <v>71</v>
      </c>
      <c r="D41" s="9">
        <v>300</v>
      </c>
    </row>
    <row r="42" spans="1:4" ht="25.5" x14ac:dyDescent="0.25">
      <c r="A42" s="4" t="s">
        <v>34</v>
      </c>
      <c r="B42" s="7" t="s">
        <v>16</v>
      </c>
      <c r="C42" s="2" t="s">
        <v>59</v>
      </c>
      <c r="D42" s="9">
        <v>300</v>
      </c>
    </row>
    <row r="43" spans="1:4" x14ac:dyDescent="0.25">
      <c r="A43" s="4">
        <v>12</v>
      </c>
      <c r="B43" s="7" t="s">
        <v>72</v>
      </c>
      <c r="C43" s="2" t="s">
        <v>73</v>
      </c>
      <c r="D43" s="9">
        <v>400</v>
      </c>
    </row>
    <row r="44" spans="1:4" ht="38.25" x14ac:dyDescent="0.25">
      <c r="A44" s="4" t="s">
        <v>36</v>
      </c>
      <c r="B44" s="7" t="s">
        <v>74</v>
      </c>
      <c r="C44" s="2" t="s">
        <v>75</v>
      </c>
      <c r="D44" s="9">
        <v>1000</v>
      </c>
    </row>
    <row r="45" spans="1:4" ht="25.5" x14ac:dyDescent="0.25">
      <c r="A45" s="4" t="s">
        <v>37</v>
      </c>
      <c r="B45" s="7" t="s">
        <v>76</v>
      </c>
      <c r="C45" s="2" t="s">
        <v>77</v>
      </c>
      <c r="D45" s="9">
        <v>500</v>
      </c>
    </row>
    <row r="46" spans="1:4" x14ac:dyDescent="0.25">
      <c r="A46" s="21" t="s">
        <v>4</v>
      </c>
      <c r="B46" s="22"/>
      <c r="C46" s="23"/>
      <c r="D46" s="13">
        <f>SUM(D32:D45)</f>
        <v>21429.21</v>
      </c>
    </row>
    <row r="47" spans="1:4" x14ac:dyDescent="0.25">
      <c r="A47" s="10"/>
      <c r="B47" s="12" t="s">
        <v>62</v>
      </c>
      <c r="C47" s="11"/>
      <c r="D47" s="16">
        <f>D30+D46</f>
        <v>99270.670000000013</v>
      </c>
    </row>
  </sheetData>
  <mergeCells count="8">
    <mergeCell ref="A46:C46"/>
    <mergeCell ref="C7:C8"/>
    <mergeCell ref="D7:D8"/>
    <mergeCell ref="A1:D1"/>
    <mergeCell ref="A2:D2"/>
    <mergeCell ref="A3:D3"/>
    <mergeCell ref="A4:D4"/>
    <mergeCell ref="A30:C30"/>
  </mergeCells>
  <phoneticPr fontId="13" type="noConversion"/>
  <printOptions horizontalCentered="1"/>
  <pageMargins left="0.70866141732283472" right="0.70866141732283472" top="0.74803149606299213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I-XII s planom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</dc:creator>
  <cp:lastModifiedBy>Romana Kranjčević</cp:lastModifiedBy>
  <cp:lastPrinted>2024-06-12T10:52:58Z</cp:lastPrinted>
  <dcterms:created xsi:type="dcterms:W3CDTF">2013-12-17T12:10:02Z</dcterms:created>
  <dcterms:modified xsi:type="dcterms:W3CDTF">2025-07-09T09:46:43Z</dcterms:modified>
</cp:coreProperties>
</file>